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800" windowHeight="7215"/>
  </bookViews>
  <sheets>
    <sheet name="Enter your salary" sheetId="7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7"/>
  <c r="E4"/>
  <c r="E3"/>
  <c r="E6" s="1"/>
</calcChain>
</file>

<file path=xl/sharedStrings.xml><?xml version="1.0" encoding="utf-8"?>
<sst xmlns="http://schemas.openxmlformats.org/spreadsheetml/2006/main" count="12" uniqueCount="12">
  <si>
    <t>Enter what you were earning annually</t>
  </si>
  <si>
    <t>Enter what your new rate of pay is</t>
  </si>
  <si>
    <t>Retro Pay</t>
  </si>
  <si>
    <t>2016 is pro-rated at 10/12 = 0.833 factor</t>
  </si>
  <si>
    <t>https://www.tbs-sct.gc.ca/pubs_pol/hrpubs/coll_agre/rates-taux-eng.asp</t>
  </si>
  <si>
    <t>Sample</t>
  </si>
  <si>
    <t>Rates of Pay for Public Service Employees:</t>
  </si>
  <si>
    <t>Retro Pay Total before taxes and deductions</t>
  </si>
  <si>
    <t xml:space="preserve">Note1: Retro pay for 2016 is pro-rated for 10 month as the collective agreement was signed on April 28. June to April is 10 months therefore </t>
  </si>
  <si>
    <t>Note2: If you have multiple June 22, 2016 rates of pay, take the highest amount and only calculate once.</t>
  </si>
  <si>
    <t>Note3: Retro pay is gross amount before taxes and deductions</t>
  </si>
  <si>
    <t>If you have any questions, please contact peter_gabriel@pipsc.ca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</si>
</sst>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ill="1"/>
    <xf numFmtId="0" fontId="0" fillId="0" borderId="0" xfId="0"/>
    <xf numFmtId="17" fontId="0" fillId="0" borderId="0" xfId="0" applyNumberFormat="1" applyAlignment="1">
      <alignment horizontal="right"/>
    </xf>
    <xf numFmtId="0" fontId="1" fillId="0" borderId="0" xfId="1"/>
    <xf numFmtId="0" fontId="0" fillId="0" borderId="0" xfId="0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263525</xdr:colOff>
      <xdr:row>9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4778375" y="165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bs-sct.gc.ca/pubs_pol/hrpubs/coll_agre/rates-taux-eng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D18" sqref="D18"/>
    </sheetView>
  </sheetViews>
  <sheetFormatPr defaultRowHeight="15"/>
  <cols>
    <col min="1" max="1" width="20.28515625" customWidth="1"/>
    <col min="3" max="3" width="31.85546875" customWidth="1"/>
    <col min="4" max="4" width="32.140625" customWidth="1"/>
    <col min="5" max="5" width="12.140625" customWidth="1"/>
  </cols>
  <sheetData>
    <row r="1" spans="1:6">
      <c r="A1" t="s">
        <v>5</v>
      </c>
    </row>
    <row r="2" spans="1:6">
      <c r="A2" s="1"/>
      <c r="B2" s="1"/>
      <c r="C2" s="5" t="s">
        <v>0</v>
      </c>
      <c r="D2" s="5" t="s">
        <v>1</v>
      </c>
      <c r="E2" s="5" t="s">
        <v>2</v>
      </c>
    </row>
    <row r="3" spans="1:6">
      <c r="A3" s="3">
        <v>44713</v>
      </c>
      <c r="B3">
        <v>2014</v>
      </c>
      <c r="C3">
        <v>75000</v>
      </c>
      <c r="D3">
        <v>76000</v>
      </c>
      <c r="E3">
        <f>D3-C3</f>
        <v>1000</v>
      </c>
    </row>
    <row r="4" spans="1:6">
      <c r="A4" s="3">
        <v>44713</v>
      </c>
      <c r="B4">
        <v>2015</v>
      </c>
      <c r="C4" s="1">
        <v>75000</v>
      </c>
      <c r="D4" s="1">
        <v>77000</v>
      </c>
      <c r="E4">
        <f>D4-C4</f>
        <v>2000</v>
      </c>
    </row>
    <row r="5" spans="1:6">
      <c r="A5" s="3">
        <v>44713</v>
      </c>
      <c r="B5">
        <v>2016</v>
      </c>
      <c r="C5" s="1">
        <v>75000</v>
      </c>
      <c r="D5" s="1">
        <v>79000</v>
      </c>
      <c r="E5">
        <f>(D5-C5)*0.8333</f>
        <v>3333.2000000000003</v>
      </c>
    </row>
    <row r="6" spans="1:6">
      <c r="C6" s="1"/>
      <c r="E6">
        <f>SUM(E3:E5)</f>
        <v>6333.2000000000007</v>
      </c>
      <c r="F6" t="s">
        <v>7</v>
      </c>
    </row>
    <row r="7" spans="1:6">
      <c r="C7" s="1"/>
    </row>
    <row r="8" spans="1:6">
      <c r="A8" t="s">
        <v>8</v>
      </c>
    </row>
    <row r="9" spans="1:6">
      <c r="A9" t="s">
        <v>3</v>
      </c>
    </row>
    <row r="10" spans="1:6">
      <c r="A10" t="s">
        <v>9</v>
      </c>
    </row>
    <row r="11" spans="1:6" s="2" customFormat="1">
      <c r="A11" s="2" t="s">
        <v>10</v>
      </c>
    </row>
    <row r="12" spans="1:6" s="2" customFormat="1"/>
    <row r="13" spans="1:6">
      <c r="A13" t="s">
        <v>6</v>
      </c>
    </row>
    <row r="14" spans="1:6">
      <c r="A14" s="4" t="s">
        <v>4</v>
      </c>
    </row>
    <row r="16" spans="1:6">
      <c r="A16" t="s">
        <v>11</v>
      </c>
    </row>
  </sheetData>
  <hyperlinks>
    <hyperlink ref="A14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Enter your salary</vt:lpstr>
    </vt:vector>
  </TitlesOfParts>
  <Company>Government of Canada/Gouvernement du Canada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gabrielp</dc:creator>
  <cp:lastModifiedBy>jlaviolette</cp:lastModifiedBy>
  <dcterms:created xsi:type="dcterms:W3CDTF">2017-01-26T03:11:31Z</dcterms:created>
  <dcterms:modified xsi:type="dcterms:W3CDTF">2017-09-27T15:28:38Z</dcterms:modified>
</cp:coreProperties>
</file>